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85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<sst xmlns="http://schemas.openxmlformats.org/spreadsheetml/2006/main" count="8" uniqueCount="8">
  <si>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afborgun á mánuði</t>
  </si>
  <si>
    <t>lán</t>
  </si>
  <si>
    <t>vextir</t>
  </si>
  <si>
    <t>afborgun á ári</t>
  </si>
  <si>
    <t>verðbólga</t>
  </si>
  <si>
    <t>raunvextir</t>
  </si>
  <si>
    <t>Eftirstöðvar</t>
  </si>
  <si>
    <t>Aldur þinn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</si>
</sst>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0;[Red]#,##0.00"/>
    <numFmt numFmtId="165" formatCode="#,##0;[Red]#,##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5"/>
          <c:w val="0.968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Eftirstöðvar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Sheet1!$B$11:$B$41</c:f>
              <c:numCache/>
            </c:numRef>
          </c:yVal>
          <c:smooth val="0"/>
        </c:ser>
        <c:axId val="66439097"/>
        <c:axId val="61080962"/>
      </c:scatterChart>
      <c:val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crossBetween val="midCat"/>
        <c:dispUnits/>
      </c:valAx>
      <c:valAx>
        <c:axId val="61080962"/>
        <c:scaling>
          <c:orientation val="minMax"/>
          <c:max val="40000000"/>
          <c:min val="0"/>
        </c:scaling>
        <c:axPos val="l"/>
        <c:majorGridlines/>
        <c:delete val="0"/>
        <c:numFmt formatCode="#,##0;[Red]#,##0" sourceLinked="0"/>
        <c:majorTickMark val="out"/>
        <c:minorTickMark val="none"/>
        <c:tickLblPos val="nextTo"/>
        <c:crossAx val="66439097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00825"/>
                <c:y val="0.07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0"/>
        <c:min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76200</xdr:rowOff>
    </xdr:from>
    <xdr:to>
      <xdr:col>11</xdr:col>
      <xdr:colOff>600075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2428875" y="885825"/>
        <a:ext cx="62007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B7" sqref="B7"/>
    </sheetView>
  </sheetViews>
  <sheetFormatPr defaultColWidth="9.140625" defaultRowHeight="12.75"/>
  <cols>
    <col min="1" max="1" width="16.28125" style="0" bestFit="1" customWidth="1"/>
    <col min="2" max="2" width="13.421875" style="0" bestFit="1" customWidth="1"/>
    <col min="3" max="3" width="12.421875" style="0" customWidth="1"/>
    <col min="4" max="4" width="14.28125" style="0" customWidth="1"/>
  </cols>
  <sheetData>
    <row r="1" spans="1:2" ht="12.75">
      <c r="A1" t="s">
        <v>2</v>
      </c>
      <c r="B1" s="4">
        <v>5.1</v>
      </c>
    </row>
    <row r="2" spans="1:2" ht="12.75">
      <c r="A2" t="s">
        <v>4</v>
      </c>
      <c r="B2" s="4">
        <v>6</v>
      </c>
    </row>
    <row r="3" spans="1:4" ht="12.75">
      <c r="A3" t="s">
        <v>5</v>
      </c>
      <c r="B3" s="1">
        <f>100*((1+(B1/100))*(1+(B2/100))-1)</f>
        <v>11.406000000000006</v>
      </c>
      <c r="C3" s="2"/>
      <c r="D3" s="2"/>
    </row>
    <row r="4" ht="12.75">
      <c r="B4" s="1"/>
    </row>
    <row r="5" spans="1:2" ht="12.75">
      <c r="A5" t="s">
        <v>1</v>
      </c>
      <c r="B5" s="4">
        <v>20000000</v>
      </c>
    </row>
    <row r="6" spans="1:2" ht="12.75">
      <c r="A6" t="s">
        <v>0</v>
      </c>
      <c r="B6" s="4">
        <v>200000</v>
      </c>
    </row>
    <row r="7" spans="1:2" ht="12.75">
      <c r="A7" t="s">
        <v>3</v>
      </c>
      <c r="B7" s="1">
        <f>12*B6</f>
        <v>2400000</v>
      </c>
    </row>
    <row r="8" ht="12.75">
      <c r="B8" s="1"/>
    </row>
    <row r="10" spans="1:2" ht="12.75">
      <c r="A10" s="1" t="s">
        <v>7</v>
      </c>
      <c r="B10" t="s">
        <v>6</v>
      </c>
    </row>
    <row r="11" spans="1:2" ht="12.75">
      <c r="A11" s="5">
        <v>25</v>
      </c>
      <c r="B11" s="3">
        <f>B5</f>
        <v>20000000</v>
      </c>
    </row>
    <row r="12" spans="1:2" ht="12.75">
      <c r="A12">
        <f>A11+1</f>
        <v>26</v>
      </c>
      <c r="B12" s="3">
        <f aca="true" t="shared" si="0" ref="B12:B41">B11*(1+$B$3/100)-$B$7</f>
        <v>19881200</v>
      </c>
    </row>
    <row r="13" spans="1:2" ht="12.75">
      <c r="A13">
        <f aca="true" t="shared" si="1" ref="A13:A39">A12+1</f>
        <v>27</v>
      </c>
      <c r="B13" s="3">
        <f t="shared" si="0"/>
        <v>19748849.672000002</v>
      </c>
    </row>
    <row r="14" spans="1:2" ht="12.75">
      <c r="A14">
        <f t="shared" si="1"/>
        <v>28</v>
      </c>
      <c r="B14" s="3">
        <f t="shared" si="0"/>
        <v>19601403.465588324</v>
      </c>
    </row>
    <row r="15" spans="1:2" ht="12.75">
      <c r="A15">
        <f t="shared" si="1"/>
        <v>29</v>
      </c>
      <c r="B15" s="3">
        <f t="shared" si="0"/>
        <v>19437139.54487333</v>
      </c>
    </row>
    <row r="16" spans="1:4" ht="12.75">
      <c r="A16">
        <f t="shared" si="1"/>
        <v>30</v>
      </c>
      <c r="B16" s="3">
        <f t="shared" si="0"/>
        <v>19254139.681361582</v>
      </c>
      <c r="D16" s="1"/>
    </row>
    <row r="17" spans="1:2" ht="12.75">
      <c r="A17">
        <f t="shared" si="1"/>
        <v>31</v>
      </c>
      <c r="B17" s="3">
        <f t="shared" si="0"/>
        <v>19050266.853417683</v>
      </c>
    </row>
    <row r="18" spans="1:2" ht="12.75">
      <c r="A18">
        <f t="shared" si="1"/>
        <v>32</v>
      </c>
      <c r="B18" s="3">
        <f t="shared" si="0"/>
        <v>18823140.290718507</v>
      </c>
    </row>
    <row r="19" spans="1:2" ht="12.75">
      <c r="A19">
        <f t="shared" si="1"/>
        <v>33</v>
      </c>
      <c r="B19" s="3">
        <f t="shared" si="0"/>
        <v>18570107.67227786</v>
      </c>
    </row>
    <row r="20" spans="1:2" ht="12.75">
      <c r="A20">
        <f t="shared" si="1"/>
        <v>34</v>
      </c>
      <c r="B20" s="3">
        <f t="shared" si="0"/>
        <v>18288214.153377876</v>
      </c>
    </row>
    <row r="21" spans="1:2" ht="12.75">
      <c r="A21">
        <f t="shared" si="1"/>
        <v>35</v>
      </c>
      <c r="B21" s="3">
        <f t="shared" si="0"/>
        <v>17974167.859712157</v>
      </c>
    </row>
    <row r="22" spans="1:2" ht="12.75">
      <c r="A22">
        <f t="shared" si="1"/>
        <v>36</v>
      </c>
      <c r="B22" s="3">
        <f t="shared" si="0"/>
        <v>17624301.445790928</v>
      </c>
    </row>
    <row r="23" spans="1:2" ht="12.75">
      <c r="A23">
        <f t="shared" si="1"/>
        <v>37</v>
      </c>
      <c r="B23" s="3">
        <f t="shared" si="0"/>
        <v>17234529.268697843</v>
      </c>
    </row>
    <row r="24" spans="1:2" ht="12.75">
      <c r="A24">
        <f t="shared" si="1"/>
        <v>38</v>
      </c>
      <c r="B24" s="3">
        <f t="shared" si="0"/>
        <v>16800299.67708552</v>
      </c>
    </row>
    <row r="25" spans="1:2" ht="12.75">
      <c r="A25">
        <f t="shared" si="1"/>
        <v>39</v>
      </c>
      <c r="B25" s="3">
        <f t="shared" si="0"/>
        <v>16316541.858253893</v>
      </c>
    </row>
    <row r="26" spans="1:2" ht="12.75">
      <c r="A26">
        <f t="shared" si="1"/>
        <v>40</v>
      </c>
      <c r="B26" s="3">
        <f t="shared" si="0"/>
        <v>15777606.622606333</v>
      </c>
    </row>
    <row r="27" spans="1:2" ht="12.75">
      <c r="A27">
        <f t="shared" si="1"/>
        <v>41</v>
      </c>
      <c r="B27" s="3">
        <f t="shared" si="0"/>
        <v>15177200.433980811</v>
      </c>
    </row>
    <row r="28" spans="1:2" ht="12.75">
      <c r="A28">
        <f t="shared" si="1"/>
        <v>42</v>
      </c>
      <c r="B28" s="3">
        <f t="shared" si="0"/>
        <v>14508311.915480662</v>
      </c>
    </row>
    <row r="29" spans="1:2" ht="12.75">
      <c r="A29">
        <f t="shared" si="1"/>
        <v>43</v>
      </c>
      <c r="B29" s="3">
        <f t="shared" si="0"/>
        <v>13763129.972560387</v>
      </c>
    </row>
    <row r="30" spans="1:2" ht="12.75">
      <c r="A30">
        <f t="shared" si="1"/>
        <v>44</v>
      </c>
      <c r="B30" s="3">
        <f t="shared" si="0"/>
        <v>12932952.577230625</v>
      </c>
    </row>
    <row r="31" spans="1:2" ht="12.75">
      <c r="A31">
        <f t="shared" si="1"/>
        <v>45</v>
      </c>
      <c r="B31" s="3">
        <f t="shared" si="0"/>
        <v>12008085.14818955</v>
      </c>
    </row>
    <row r="32" spans="1:2" ht="12.75">
      <c r="A32">
        <f t="shared" si="1"/>
        <v>46</v>
      </c>
      <c r="B32" s="3">
        <f t="shared" si="0"/>
        <v>10977727.340192052</v>
      </c>
    </row>
    <row r="33" spans="1:2" ht="12.75">
      <c r="A33">
        <f t="shared" si="1"/>
        <v>47</v>
      </c>
      <c r="B33" s="3">
        <f t="shared" si="0"/>
        <v>9829846.920614358</v>
      </c>
    </row>
    <row r="34" spans="1:2" ht="12.75">
      <c r="A34">
        <f t="shared" si="1"/>
        <v>48</v>
      </c>
      <c r="B34" s="3">
        <f t="shared" si="0"/>
        <v>8551039.260379633</v>
      </c>
    </row>
    <row r="35" spans="1:2" ht="12.75">
      <c r="A35">
        <f t="shared" si="1"/>
        <v>49</v>
      </c>
      <c r="B35" s="3">
        <f t="shared" si="0"/>
        <v>7126370.798418535</v>
      </c>
    </row>
    <row r="36" spans="1:2" ht="12.75">
      <c r="A36">
        <f t="shared" si="1"/>
        <v>50</v>
      </c>
      <c r="B36" s="3">
        <f t="shared" si="0"/>
        <v>5539204.651686153</v>
      </c>
    </row>
    <row r="37" spans="1:2" ht="12.75">
      <c r="A37">
        <f t="shared" si="1"/>
        <v>51</v>
      </c>
      <c r="B37" s="3">
        <f t="shared" si="0"/>
        <v>3771006.334257476</v>
      </c>
    </row>
    <row r="38" spans="1:2" ht="12.75">
      <c r="A38">
        <f t="shared" si="1"/>
        <v>52</v>
      </c>
      <c r="B38" s="3">
        <f t="shared" si="0"/>
        <v>1801127.316742884</v>
      </c>
    </row>
    <row r="39" spans="1:2" ht="12.75">
      <c r="A39">
        <f t="shared" si="1"/>
        <v>53</v>
      </c>
      <c r="B39" s="3">
        <f t="shared" si="0"/>
        <v>-393436.10150942253</v>
      </c>
    </row>
    <row r="40" spans="1:2" ht="12.75">
      <c r="A40">
        <f>A39+1</f>
        <v>54</v>
      </c>
      <c r="B40" s="3">
        <f t="shared" si="0"/>
        <v>-2838311.4232475874</v>
      </c>
    </row>
    <row r="41" spans="1:2" ht="12.75">
      <c r="A41">
        <f>A40+1</f>
        <v>55</v>
      </c>
      <c r="B41" s="3">
        <f t="shared" si="0"/>
        <v>-5562049.224183207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Háskólinn í Reykjavík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Kári Harðarson</dc:creator>
  <cp:keywords/>
  <dc:description/>
  <cp:lastModifiedBy>Kári Harðarson</cp:lastModifiedBy>
  <dcterms:created xsi:type="dcterms:W3CDTF">2007-03-08T11:10:42Z</dcterms:created>
  <dcterms:modified xsi:type="dcterms:W3CDTF">2007-04-08T11:46:35Z</dcterms:modified>
  <cp:category/>
  <cp:version/>
  <cp:contentType/>
  <cp:contentStatus/>
</cp:coreProperties>
</file>